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1340" windowHeight="6540" activeTab="0"/>
  </bookViews>
  <sheets>
    <sheet name="Ark1" sheetId="1" r:id="rId1"/>
    <sheet name="Ark2" sheetId="2" r:id="rId2"/>
    <sheet name="Ark3" sheetId="3" r:id="rId3"/>
    <sheet name="Ark4" sheetId="4" r:id="rId4"/>
  </sheets>
  <definedNames/>
  <calcPr fullCalcOnLoad="1"/>
</workbook>
</file>

<file path=xl/sharedStrings.xml><?xml version="1.0" encoding="utf-8"?>
<sst xmlns="http://schemas.openxmlformats.org/spreadsheetml/2006/main" count="67" uniqueCount="67">
  <si>
    <t>Bemærkninger</t>
  </si>
  <si>
    <t>1. Faste ejendomme</t>
  </si>
  <si>
    <t>Enkeltydelser</t>
  </si>
  <si>
    <t>kr. 1.000</t>
  </si>
  <si>
    <t>Bl.a. medcinkort, varmetillæg til pensionister</t>
  </si>
  <si>
    <t>Løntilskud - kommunale arbejdsgivere</t>
  </si>
  <si>
    <t>Bevilling til:</t>
  </si>
  <si>
    <t>Forbrug</t>
  </si>
  <si>
    <t>Afvigelser</t>
  </si>
  <si>
    <t>4. Sundhedsscreening</t>
  </si>
  <si>
    <t>5. Familieguider</t>
  </si>
  <si>
    <t>Korrigeret budget</t>
  </si>
  <si>
    <t>3. EGU</t>
  </si>
  <si>
    <t>Midlertidig boligplacering, integrationsflygtninge</t>
  </si>
  <si>
    <t>Forsørgelsesudgifter til integrationsflygtninge</t>
  </si>
  <si>
    <t>Flere modtagere grundet flere integrationsflygtninge</t>
  </si>
  <si>
    <t>2. Ungd.Udd.vejledn.(UU)</t>
  </si>
  <si>
    <t>jobafklaringsforløb</t>
  </si>
  <si>
    <t>Familieguider integrationsfamilier -  100 % refusion</t>
  </si>
  <si>
    <t xml:space="preserve">Budget jfr. det udmeldte beskæftigelsestilskud </t>
  </si>
  <si>
    <t>Budget også jfr. det udmeldte beskæftigelsestilskud.</t>
  </si>
  <si>
    <t>6. Introduktionsprogram</t>
  </si>
  <si>
    <t>7. Introduktionsydelser</t>
  </si>
  <si>
    <t>8. Personlige tillæg</t>
  </si>
  <si>
    <t>9. Førtidspensioner</t>
  </si>
  <si>
    <t>10. Sygedagpenge</t>
  </si>
  <si>
    <t>11. Sociale formål</t>
  </si>
  <si>
    <t xml:space="preserve">13. Boligstøtte </t>
  </si>
  <si>
    <t>14. Dagpenge forsikrede</t>
  </si>
  <si>
    <t>15. Kontantydelse</t>
  </si>
  <si>
    <t>18. Ressourceforløb og</t>
  </si>
  <si>
    <t>23. Seniorjob</t>
  </si>
  <si>
    <t>Oversigt regnskab 2016, Udvalget for Arbejdsmarked &amp; integration.</t>
  </si>
  <si>
    <t>dok.nr.: 34248-17, sag 16-2432.</t>
  </si>
  <si>
    <t>Ungdommens Uddannelsesvejledning (UU)</t>
  </si>
  <si>
    <t>Forløb til mindre bogligt indstillede unge - ca. 25.</t>
  </si>
  <si>
    <t>For integrationsflugtninge - færre flygtninge</t>
  </si>
  <si>
    <t>Den endelige kvote - 108 - mindre end den oprinde-</t>
  </si>
  <si>
    <t>lige på 152 . Mindre udgifter.</t>
  </si>
  <si>
    <t>Bevilget 85 førtidspensioner mod budgetforventet 100.</t>
  </si>
  <si>
    <t>Ikke opfyldt budgetforudsætningen på 610 årsværk.</t>
  </si>
  <si>
    <t xml:space="preserve">12. Kontant- og uddann. </t>
  </si>
  <si>
    <t>hjælp</t>
  </si>
  <si>
    <t xml:space="preserve">Ved budgetopfølgningen pr. 31.8. blev der indregnet </t>
  </si>
  <si>
    <t>besparelse på 7 mio. kr.grundet lovændringer (min-</t>
  </si>
  <si>
    <t xml:space="preserve">dre ydelser) og færre modtagere. </t>
  </si>
  <si>
    <t xml:space="preserve">Ny ydelse 1.10.15 forsikrede ledige - kun 3 årsværk.  </t>
  </si>
  <si>
    <t>16. Revalidering</t>
  </si>
  <si>
    <t xml:space="preserve">Revalidering ca. 130 forløb - færre -  og flekspuljen. </t>
  </si>
  <si>
    <t>17. Fleksjob.</t>
  </si>
  <si>
    <t>809 fleksjob mod budgetteret 750.</t>
  </si>
  <si>
    <t>Ved budgetopfølgning 31.8. indregnet reduktion på 1,8</t>
  </si>
  <si>
    <t>mio. kr.grundet forventning om færre forløb.</t>
  </si>
  <si>
    <t>19. Ledighedsydelse</t>
  </si>
  <si>
    <t>Mindre udgift pr. de 132 årsværk som budgetteret.</t>
  </si>
  <si>
    <t>20. Beskæftigelsesind-</t>
  </si>
  <si>
    <t>sats.</t>
  </si>
  <si>
    <t xml:space="preserve">22. Løntilsk. forsikr. ledige </t>
  </si>
  <si>
    <t>Færre årsværk betyder mindre driftsramme og der-</t>
  </si>
  <si>
    <t>med mindre refusion.</t>
  </si>
  <si>
    <t>midler, forsikrede ledige</t>
  </si>
  <si>
    <t>21. Handicaphjælpere, hj.</t>
  </si>
  <si>
    <t>Personer over 55 år mistet dagpengeretten - ca. 30.</t>
  </si>
  <si>
    <t>Jobrotation, praktikgodtgørelse unge.</t>
  </si>
  <si>
    <t>I alt - merudgift</t>
  </si>
  <si>
    <t>24. Beskæftigelsesordn.</t>
  </si>
  <si>
    <t>afrundinger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</si>
</sst>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00"/>
    <numFmt numFmtId="179" formatCode="0.0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9" fillId="30" borderId="3" applyNumberFormat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4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zoomScalePageLayoutView="0" workbookViewId="0" topLeftCell="A1">
      <selection activeCell="B59" sqref="B59:D59"/>
    </sheetView>
  </sheetViews>
  <sheetFormatPr defaultColWidth="9.140625" defaultRowHeight="12.75"/>
  <cols>
    <col min="1" max="1" width="21.7109375" style="0" customWidth="1"/>
    <col min="2" max="2" width="10.140625" style="0" customWidth="1"/>
    <col min="3" max="3" width="8.421875" style="0" customWidth="1"/>
    <col min="4" max="4" width="10.28125" style="0" customWidth="1"/>
    <col min="5" max="5" width="45.421875" style="0" customWidth="1"/>
    <col min="6" max="6" width="7.28125" style="0" customWidth="1"/>
  </cols>
  <sheetData>
    <row r="1" spans="1:3" s="3" customFormat="1" ht="15.75">
      <c r="A1" s="1" t="s">
        <v>32</v>
      </c>
      <c r="B1" s="1"/>
      <c r="C1" s="1"/>
    </row>
    <row r="2" spans="1:3" s="3" customFormat="1" ht="15.75">
      <c r="A2" s="9" t="s">
        <v>33</v>
      </c>
      <c r="B2" s="1"/>
      <c r="C2" s="1"/>
    </row>
    <row r="3" spans="1:4" ht="12.75">
      <c r="A3" t="s">
        <v>3</v>
      </c>
      <c r="B3" s="16">
        <v>2016</v>
      </c>
      <c r="C3" s="16">
        <v>2016</v>
      </c>
      <c r="D3" s="16">
        <v>2016</v>
      </c>
    </row>
    <row r="4" spans="1:5" s="5" customFormat="1" ht="25.5">
      <c r="A4" s="4" t="s">
        <v>6</v>
      </c>
      <c r="B4" s="8" t="s">
        <v>11</v>
      </c>
      <c r="C4" s="4" t="s">
        <v>7</v>
      </c>
      <c r="D4" s="7" t="s">
        <v>8</v>
      </c>
      <c r="E4" s="4" t="s">
        <v>0</v>
      </c>
    </row>
    <row r="5" spans="1:5" ht="12.75">
      <c r="A5" s="2" t="s">
        <v>1</v>
      </c>
      <c r="B5" s="10">
        <v>1015</v>
      </c>
      <c r="C5" s="10">
        <v>773</v>
      </c>
      <c r="D5" s="10">
        <f>B5-C5</f>
        <v>242</v>
      </c>
      <c r="E5" s="6" t="s">
        <v>13</v>
      </c>
    </row>
    <row r="6" spans="1:5" ht="12.75">
      <c r="A6" s="2"/>
      <c r="B6" s="10"/>
      <c r="C6" s="10"/>
      <c r="D6" s="10"/>
      <c r="E6" s="2"/>
    </row>
    <row r="7" spans="1:5" ht="12.75">
      <c r="A7" s="6" t="s">
        <v>16</v>
      </c>
      <c r="B7" s="10">
        <v>5956</v>
      </c>
      <c r="C7" s="10">
        <v>5934</v>
      </c>
      <c r="D7" s="10">
        <f>B7-C7</f>
        <v>22</v>
      </c>
      <c r="E7" s="6" t="s">
        <v>34</v>
      </c>
    </row>
    <row r="8" spans="1:5" ht="12.75">
      <c r="A8" s="2"/>
      <c r="B8" s="10"/>
      <c r="C8" s="10"/>
      <c r="D8" s="10"/>
      <c r="E8" s="2"/>
    </row>
    <row r="9" spans="1:5" ht="12.75">
      <c r="A9" s="6" t="s">
        <v>12</v>
      </c>
      <c r="B9" s="10">
        <v>1924</v>
      </c>
      <c r="C9" s="10">
        <v>2059</v>
      </c>
      <c r="D9" s="10">
        <f>B9-C9</f>
        <v>-135</v>
      </c>
      <c r="E9" s="6" t="s">
        <v>35</v>
      </c>
    </row>
    <row r="10" spans="1:5" ht="12.75">
      <c r="A10" s="2"/>
      <c r="B10" s="10"/>
      <c r="C10" s="10"/>
      <c r="D10" s="10"/>
      <c r="E10" s="2"/>
    </row>
    <row r="11" spans="1:5" ht="12.75">
      <c r="A11" s="2" t="s">
        <v>9</v>
      </c>
      <c r="B11" s="10">
        <v>360</v>
      </c>
      <c r="C11" s="10">
        <v>126</v>
      </c>
      <c r="D11" s="10">
        <f>B11-C11</f>
        <v>234</v>
      </c>
      <c r="E11" s="6" t="s">
        <v>36</v>
      </c>
    </row>
    <row r="12" spans="1:5" ht="12.75">
      <c r="A12" s="2"/>
      <c r="B12" s="10"/>
      <c r="C12" s="10"/>
      <c r="D12" s="10"/>
      <c r="E12" s="2"/>
    </row>
    <row r="13" spans="1:5" ht="12.75">
      <c r="A13" s="2" t="s">
        <v>10</v>
      </c>
      <c r="B13" s="10">
        <v>0</v>
      </c>
      <c r="C13" s="10">
        <v>0</v>
      </c>
      <c r="D13" s="10">
        <f>B13-C13</f>
        <v>0</v>
      </c>
      <c r="E13" s="6" t="s">
        <v>18</v>
      </c>
    </row>
    <row r="14" spans="1:5" ht="12.75">
      <c r="A14" s="2"/>
      <c r="B14" s="10"/>
      <c r="C14" s="10"/>
      <c r="D14" s="10"/>
      <c r="E14" s="2"/>
    </row>
    <row r="15" spans="1:5" ht="12.75">
      <c r="A15" s="6" t="s">
        <v>21</v>
      </c>
      <c r="B15" s="10">
        <v>479</v>
      </c>
      <c r="C15" s="10">
        <v>126</v>
      </c>
      <c r="D15" s="10">
        <f>B15-C15</f>
        <v>353</v>
      </c>
      <c r="E15" s="6" t="s">
        <v>37</v>
      </c>
    </row>
    <row r="16" spans="1:5" ht="12.75">
      <c r="A16" s="2"/>
      <c r="B16" s="10"/>
      <c r="C16" s="10"/>
      <c r="D16" s="10"/>
      <c r="E16" s="6" t="s">
        <v>38</v>
      </c>
    </row>
    <row r="17" spans="1:5" ht="12.75">
      <c r="A17" s="2"/>
      <c r="B17" s="10"/>
      <c r="C17" s="10"/>
      <c r="D17" s="10"/>
      <c r="E17" s="2"/>
    </row>
    <row r="18" spans="1:5" ht="12.75">
      <c r="A18" s="6" t="s">
        <v>22</v>
      </c>
      <c r="B18" s="10">
        <v>24911</v>
      </c>
      <c r="C18" s="10">
        <v>23097</v>
      </c>
      <c r="D18" s="10">
        <f>B18-C18</f>
        <v>1814</v>
      </c>
      <c r="E18" s="6" t="s">
        <v>14</v>
      </c>
    </row>
    <row r="19" spans="1:5" ht="12.75">
      <c r="A19" s="2"/>
      <c r="B19" s="10"/>
      <c r="C19" s="10"/>
      <c r="D19" s="10"/>
      <c r="E19" s="2"/>
    </row>
    <row r="20" spans="1:5" ht="12.75">
      <c r="A20" s="2" t="s">
        <v>23</v>
      </c>
      <c r="B20" s="10">
        <v>4914</v>
      </c>
      <c r="C20" s="10">
        <v>4342</v>
      </c>
      <c r="D20" s="10">
        <f>B20-C20</f>
        <v>572</v>
      </c>
      <c r="E20" s="2" t="s">
        <v>4</v>
      </c>
    </row>
    <row r="21" spans="1:5" ht="12.75">
      <c r="A21" s="2"/>
      <c r="B21" s="10"/>
      <c r="C21" s="10"/>
      <c r="D21" s="10"/>
      <c r="E21" s="2"/>
    </row>
    <row r="22" spans="1:5" ht="12.75">
      <c r="A22" s="6" t="s">
        <v>24</v>
      </c>
      <c r="B22" s="10">
        <v>216390</v>
      </c>
      <c r="C22" s="10">
        <v>214129</v>
      </c>
      <c r="D22" s="10">
        <f>B22-C22</f>
        <v>2261</v>
      </c>
      <c r="E22" s="6" t="s">
        <v>39</v>
      </c>
    </row>
    <row r="23" spans="1:5" ht="12.75">
      <c r="A23" s="2"/>
      <c r="B23" s="10"/>
      <c r="C23" s="10"/>
      <c r="D23" s="10"/>
      <c r="E23" s="2"/>
    </row>
    <row r="24" spans="1:5" ht="12.75">
      <c r="A24" s="2" t="s">
        <v>25</v>
      </c>
      <c r="B24" s="10">
        <v>66975</v>
      </c>
      <c r="C24" s="10">
        <v>70939</v>
      </c>
      <c r="D24" s="10">
        <f>B24-C24</f>
        <v>-3964</v>
      </c>
      <c r="E24" s="6" t="s">
        <v>40</v>
      </c>
    </row>
    <row r="25" spans="1:5" ht="12.75">
      <c r="A25" s="2"/>
      <c r="B25" s="10"/>
      <c r="C25" s="10"/>
      <c r="D25" s="10"/>
      <c r="E25" s="2"/>
    </row>
    <row r="26" spans="1:5" ht="12.75">
      <c r="A26" s="2" t="s">
        <v>26</v>
      </c>
      <c r="B26" s="10">
        <v>1682</v>
      </c>
      <c r="C26" s="10">
        <v>948</v>
      </c>
      <c r="D26" s="10">
        <f>B26-C26</f>
        <v>734</v>
      </c>
      <c r="E26" s="2" t="s">
        <v>2</v>
      </c>
    </row>
    <row r="27" spans="1:5" ht="12.75">
      <c r="A27" s="2"/>
      <c r="B27" s="10"/>
      <c r="C27" s="10"/>
      <c r="D27" s="10"/>
      <c r="E27" s="2"/>
    </row>
    <row r="28" spans="1:5" ht="12.75">
      <c r="A28" s="2" t="s">
        <v>41</v>
      </c>
      <c r="B28" s="10">
        <v>77905</v>
      </c>
      <c r="C28" s="10">
        <v>80387</v>
      </c>
      <c r="D28" s="10">
        <f>B28-C28</f>
        <v>-2482</v>
      </c>
      <c r="E28" s="6" t="s">
        <v>43</v>
      </c>
    </row>
    <row r="29" spans="1:5" ht="12.75">
      <c r="A29" s="2" t="s">
        <v>42</v>
      </c>
      <c r="B29" s="10"/>
      <c r="C29" s="10"/>
      <c r="D29" s="10"/>
      <c r="E29" s="6" t="s">
        <v>44</v>
      </c>
    </row>
    <row r="30" spans="1:5" ht="12.75">
      <c r="A30" s="2"/>
      <c r="B30" s="10"/>
      <c r="C30" s="10"/>
      <c r="D30" s="10"/>
      <c r="E30" s="6" t="s">
        <v>45</v>
      </c>
    </row>
    <row r="31" spans="1:5" ht="12.75">
      <c r="A31" s="2"/>
      <c r="B31" s="10"/>
      <c r="C31" s="10"/>
      <c r="D31" s="10"/>
      <c r="E31" s="6"/>
    </row>
    <row r="32" spans="1:5" ht="12.75">
      <c r="A32" s="2" t="s">
        <v>27</v>
      </c>
      <c r="B32" s="10">
        <v>31176</v>
      </c>
      <c r="C32" s="10">
        <v>31808</v>
      </c>
      <c r="D32" s="10">
        <f>B32-C32</f>
        <v>-632</v>
      </c>
      <c r="E32" s="6" t="s">
        <v>15</v>
      </c>
    </row>
    <row r="33" spans="1:5" ht="12.75">
      <c r="A33" s="2"/>
      <c r="B33" s="10"/>
      <c r="C33" s="10"/>
      <c r="D33" s="10"/>
      <c r="E33" s="2"/>
    </row>
    <row r="34" spans="1:5" ht="12.75">
      <c r="A34" s="6" t="s">
        <v>28</v>
      </c>
      <c r="B34" s="15">
        <v>66191</v>
      </c>
      <c r="C34" s="15">
        <v>63938</v>
      </c>
      <c r="D34" s="10">
        <f>B34-C34</f>
        <v>2253</v>
      </c>
      <c r="E34" s="6" t="s">
        <v>19</v>
      </c>
    </row>
    <row r="35" spans="1:5" ht="12.75">
      <c r="A35" s="6"/>
      <c r="B35" s="15"/>
      <c r="C35" s="15"/>
      <c r="D35" s="10"/>
      <c r="E35" s="6"/>
    </row>
    <row r="36" spans="1:5" ht="12.75">
      <c r="A36" s="6" t="s">
        <v>29</v>
      </c>
      <c r="B36" s="15">
        <v>1345</v>
      </c>
      <c r="C36" s="15">
        <v>289</v>
      </c>
      <c r="D36" s="10">
        <f>B36-C36</f>
        <v>1056</v>
      </c>
      <c r="E36" s="6" t="s">
        <v>46</v>
      </c>
    </row>
    <row r="37" spans="1:5" ht="12.75">
      <c r="A37" s="2"/>
      <c r="B37" s="10"/>
      <c r="C37" s="10"/>
      <c r="D37" s="10"/>
      <c r="E37" s="2"/>
    </row>
    <row r="38" spans="1:5" ht="12.75">
      <c r="A38" s="2" t="s">
        <v>47</v>
      </c>
      <c r="B38" s="10">
        <v>21814</v>
      </c>
      <c r="C38" s="10">
        <v>21051</v>
      </c>
      <c r="D38" s="10">
        <f>B38-C38</f>
        <v>763</v>
      </c>
      <c r="E38" s="6" t="s">
        <v>48</v>
      </c>
    </row>
    <row r="39" spans="1:5" ht="12.75">
      <c r="A39" s="2"/>
      <c r="B39" s="10"/>
      <c r="C39" s="10"/>
      <c r="D39" s="10"/>
      <c r="E39" s="2"/>
    </row>
    <row r="40" spans="1:5" ht="12.75">
      <c r="A40" s="13" t="s">
        <v>49</v>
      </c>
      <c r="B40" s="12">
        <v>57094</v>
      </c>
      <c r="C40" s="12">
        <v>61294</v>
      </c>
      <c r="D40" s="10">
        <f>B40-C40</f>
        <v>-4200</v>
      </c>
      <c r="E40" s="13" t="s">
        <v>50</v>
      </c>
    </row>
    <row r="41" spans="1:5" ht="12.75">
      <c r="A41" s="6"/>
      <c r="B41" s="10"/>
      <c r="C41" s="10"/>
      <c r="D41" s="10"/>
      <c r="E41" s="6"/>
    </row>
    <row r="42" spans="1:5" ht="12.75">
      <c r="A42" s="6" t="s">
        <v>30</v>
      </c>
      <c r="B42" s="10">
        <v>33211</v>
      </c>
      <c r="C42" s="10">
        <v>34574</v>
      </c>
      <c r="D42" s="10">
        <f>B42-C42</f>
        <v>-1363</v>
      </c>
      <c r="E42" s="6" t="s">
        <v>51</v>
      </c>
    </row>
    <row r="43" spans="1:5" ht="12.75">
      <c r="A43" s="6" t="s">
        <v>17</v>
      </c>
      <c r="B43" s="10"/>
      <c r="C43" s="10"/>
      <c r="D43" s="10"/>
      <c r="E43" s="6" t="s">
        <v>52</v>
      </c>
    </row>
    <row r="44" spans="1:5" ht="12.75">
      <c r="A44" s="6"/>
      <c r="B44" s="10"/>
      <c r="C44" s="10"/>
      <c r="D44" s="10"/>
      <c r="E44" s="6"/>
    </row>
    <row r="45" spans="1:5" ht="12.75">
      <c r="A45" s="6" t="s">
        <v>53</v>
      </c>
      <c r="B45" s="10">
        <v>18332</v>
      </c>
      <c r="C45" s="10">
        <v>17179</v>
      </c>
      <c r="D45" s="10">
        <f>B45-C45</f>
        <v>1153</v>
      </c>
      <c r="E45" s="6" t="s">
        <v>54</v>
      </c>
    </row>
    <row r="46" spans="1:5" ht="12.75">
      <c r="A46" s="2"/>
      <c r="B46" s="10"/>
      <c r="C46" s="10"/>
      <c r="D46" s="10"/>
      <c r="E46" s="2"/>
    </row>
    <row r="47" spans="1:5" ht="12.75">
      <c r="A47" s="6" t="s">
        <v>55</v>
      </c>
      <c r="B47" s="10">
        <v>23043</v>
      </c>
      <c r="C47" s="10">
        <v>26952</v>
      </c>
      <c r="D47" s="10">
        <f>B47-C47</f>
        <v>-3909</v>
      </c>
      <c r="E47" s="6" t="s">
        <v>58</v>
      </c>
    </row>
    <row r="48" spans="1:5" ht="12.75">
      <c r="A48" s="6" t="s">
        <v>56</v>
      </c>
      <c r="B48" s="10"/>
      <c r="C48" s="10"/>
      <c r="D48" s="10"/>
      <c r="E48" s="6" t="s">
        <v>59</v>
      </c>
    </row>
    <row r="49" spans="1:5" ht="12.75">
      <c r="A49" s="6"/>
      <c r="B49" s="10"/>
      <c r="C49" s="10"/>
      <c r="D49" s="10"/>
      <c r="E49" s="6"/>
    </row>
    <row r="50" spans="1:5" ht="12.75">
      <c r="A50" s="6" t="s">
        <v>61</v>
      </c>
      <c r="B50" s="10">
        <v>6532</v>
      </c>
      <c r="C50" s="10">
        <v>6273</v>
      </c>
      <c r="D50" s="10">
        <f>B50-C50</f>
        <v>259</v>
      </c>
      <c r="E50" s="6" t="s">
        <v>20</v>
      </c>
    </row>
    <row r="51" spans="1:5" ht="12.75">
      <c r="A51" s="6" t="s">
        <v>60</v>
      </c>
      <c r="B51" s="10"/>
      <c r="C51" s="10"/>
      <c r="D51" s="10"/>
      <c r="E51" s="2"/>
    </row>
    <row r="52" spans="1:5" ht="12.75">
      <c r="A52" s="6"/>
      <c r="B52" s="10"/>
      <c r="C52" s="10"/>
      <c r="D52" s="10"/>
      <c r="E52" s="2"/>
    </row>
    <row r="53" spans="1:5" ht="12.75">
      <c r="A53" s="6" t="s">
        <v>57</v>
      </c>
      <c r="B53" s="10">
        <v>1524</v>
      </c>
      <c r="C53" s="10">
        <v>810</v>
      </c>
      <c r="D53" s="10">
        <f>B53-C53</f>
        <v>714</v>
      </c>
      <c r="E53" s="2" t="s">
        <v>5</v>
      </c>
    </row>
    <row r="54" spans="1:5" ht="12.75">
      <c r="A54" s="2"/>
      <c r="B54" s="10"/>
      <c r="C54" s="10"/>
      <c r="D54" s="10"/>
      <c r="E54" s="2"/>
    </row>
    <row r="55" spans="1:5" ht="12.75">
      <c r="A55" s="6" t="s">
        <v>31</v>
      </c>
      <c r="B55" s="10">
        <v>4502</v>
      </c>
      <c r="C55" s="10">
        <v>4802</v>
      </c>
      <c r="D55" s="10">
        <f>B55-C55</f>
        <v>-300</v>
      </c>
      <c r="E55" s="6" t="s">
        <v>62</v>
      </c>
    </row>
    <row r="56" spans="1:5" ht="12.75">
      <c r="A56" s="2"/>
      <c r="B56" s="10"/>
      <c r="C56" s="10"/>
      <c r="D56" s="10"/>
      <c r="E56" s="2"/>
    </row>
    <row r="57" spans="1:5" ht="12.75">
      <c r="A57" s="6" t="s">
        <v>65</v>
      </c>
      <c r="B57" s="10">
        <v>2059</v>
      </c>
      <c r="C57" s="10">
        <v>1416</v>
      </c>
      <c r="D57" s="10">
        <f>B57-C57</f>
        <v>643</v>
      </c>
      <c r="E57" s="6" t="s">
        <v>63</v>
      </c>
    </row>
    <row r="58" spans="1:5" ht="12.75">
      <c r="A58" s="6" t="s">
        <v>66</v>
      </c>
      <c r="B58" s="18">
        <v>14</v>
      </c>
      <c r="C58" s="18">
        <v>7</v>
      </c>
      <c r="D58" s="10"/>
      <c r="E58" s="6"/>
    </row>
    <row r="59" spans="1:5" ht="12.75">
      <c r="A59" s="4" t="s">
        <v>64</v>
      </c>
      <c r="B59" s="19">
        <f>SUM(B5:B58)</f>
        <v>669348</v>
      </c>
      <c r="C59" s="19">
        <f>SUM(C5:C58)</f>
        <v>673253</v>
      </c>
      <c r="D59" s="11">
        <f>B59-C59</f>
        <v>-3905</v>
      </c>
      <c r="E59" s="4"/>
    </row>
    <row r="60" spans="1:4" ht="12.75">
      <c r="A60" s="14"/>
      <c r="B60" s="17"/>
      <c r="C60" s="17"/>
      <c r="D60" s="17"/>
    </row>
    <row r="63" spans="1:3" ht="12.75">
      <c r="A63" s="5"/>
      <c r="B63" s="5"/>
      <c r="C63" s="5"/>
    </row>
    <row r="65" spans="1:3" ht="12.75">
      <c r="A65" s="5"/>
      <c r="B65" s="5"/>
      <c r="C65" s="5"/>
    </row>
    <row r="66" spans="1:3" ht="12.75">
      <c r="A66" s="5"/>
      <c r="B66" s="5"/>
      <c r="C66" s="5"/>
    </row>
    <row r="67" spans="1:3" ht="12.75">
      <c r="A67" s="5"/>
      <c r="B67" s="5"/>
      <c r="C67" s="5"/>
    </row>
    <row r="76" spans="1:3" ht="12.75">
      <c r="A76" s="3"/>
      <c r="B76" s="3"/>
      <c r="C76" s="3"/>
    </row>
  </sheetData>
  <sheetProtection/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UAI-08-03-2017 - Bilag 370.01 Oversigt regnskab 2016, Udvalget for Arbejdsmarked og Integration</dc:title>
  <dc:subject>ØVRIGE</dc:subject>
  <dc:creator>HAVJ</dc:creator>
  <cp:keywords/>
  <dc:description/>
  <cp:lastModifiedBy>Irene Nikolajsen</cp:lastModifiedBy>
  <cp:lastPrinted>2017-03-06T14:19:14Z</cp:lastPrinted>
  <dcterms:created xsi:type="dcterms:W3CDTF">1996-11-12T13:28:11Z</dcterms:created>
  <dcterms:modified xsi:type="dcterms:W3CDTF">2017-03-06T14:24:52Z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Arbejdsmarked og Integration</vt:lpwstr>
  </property>
  <property fmtid="{D5CDD505-2E9C-101B-9397-08002B2CF9AE}" pid="4" name="MeetingTit">
    <vt:lpwstr>08-03-2017</vt:lpwstr>
  </property>
  <property fmtid="{D5CDD505-2E9C-101B-9397-08002B2CF9AE}" pid="5" name="MeetingDateAndTi">
    <vt:lpwstr>08-03-2017 fra 08:00 - 12:00</vt:lpwstr>
  </property>
  <property fmtid="{D5CDD505-2E9C-101B-9397-08002B2CF9AE}" pid="6" name="AccessLevelNa">
    <vt:lpwstr>Åben</vt:lpwstr>
  </property>
  <property fmtid="{D5CDD505-2E9C-101B-9397-08002B2CF9AE}" pid="7" name="Fusion">
    <vt:lpwstr>2445292</vt:lpwstr>
  </property>
  <property fmtid="{D5CDD505-2E9C-101B-9397-08002B2CF9AE}" pid="8" name="SortOrd">
    <vt:lpwstr>1</vt:lpwstr>
  </property>
  <property fmtid="{D5CDD505-2E9C-101B-9397-08002B2CF9AE}" pid="9" name="MeetingEndDa">
    <vt:lpwstr>2017-03-08T12:00:00Z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34248/17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2017-03-08T08:00:00Z</vt:lpwstr>
  </property>
  <property fmtid="{D5CDD505-2E9C-101B-9397-08002B2CF9AE}" pid="14" name="PWDescripti">
    <vt:lpwstr>DA-1143984   Kopi til: </vt:lpwstr>
  </property>
  <property fmtid="{D5CDD505-2E9C-101B-9397-08002B2CF9AE}" pid="15" name="U">
    <vt:lpwstr>2214790</vt:lpwstr>
  </property>
  <property fmtid="{D5CDD505-2E9C-101B-9397-08002B2CF9AE}" pid="16" name="PWFileTy">
    <vt:lpwstr>.XLS</vt:lpwstr>
  </property>
  <property fmtid="{D5CDD505-2E9C-101B-9397-08002B2CF9AE}" pid="17" name="Agenda">
    <vt:lpwstr>6556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